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knmccaffrey\Downloads\"/>
    </mc:Choice>
  </mc:AlternateContent>
  <xr:revisionPtr revIDLastSave="0" documentId="13_ncr:1_{0E914DA1-26EB-4AAA-B8A8-08C7F274BDA5}" xr6:coauthVersionLast="47" xr6:coauthVersionMax="47" xr10:uidLastSave="{00000000-0000-0000-0000-000000000000}"/>
  <bookViews>
    <workbookView xWindow="-28920" yWindow="-120" windowWidth="29040" windowHeight="15840" xr2:uid="{00000000-000D-0000-FFFF-FFFF00000000}"/>
  </bookViews>
  <sheets>
    <sheet name="OER Grant Budget" sheetId="3" r:id="rId1"/>
    <sheet name="Student rates of pay calculato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5" i="1"/>
  <c r="C6" i="1"/>
  <c r="C7" i="1"/>
  <c r="C8" i="1"/>
  <c r="C4" i="1"/>
  <c r="Q3" i="3"/>
</calcChain>
</file>

<file path=xl/sharedStrings.xml><?xml version="1.0" encoding="utf-8"?>
<sst xmlns="http://schemas.openxmlformats.org/spreadsheetml/2006/main" count="64" uniqueCount="54">
  <si>
    <t>OER Development Grant Application: Budget  </t>
  </si>
  <si>
    <t>(Amount column will be automatically summed)</t>
  </si>
  <si>
    <t>Budget table</t>
  </si>
  <si>
    <t>Total</t>
  </si>
  <si>
    <t xml:space="preserve">Eligible expenses include, but are not limited to:  </t>
  </si>
  <si>
    <t xml:space="preserve">Personnel </t>
  </si>
  <si>
    <t xml:space="preserve">- Salary support for student research assistants; </t>
  </si>
  <si>
    <t>Item/Description</t>
  </si>
  <si>
    <t>Period of support</t>
  </si>
  <si>
    <t>Rate</t>
  </si>
  <si>
    <t>Hours</t>
  </si>
  <si>
    <t>Amount</t>
  </si>
  <si>
    <t xml:space="preserve">- Salary support for persons with a particular expertise/skill set not found in the Robertson Library, or Teaching and Learning Centre, such as data collection and analysis, multimedia resource development support, editorial review and/or formatting; </t>
  </si>
  <si>
    <t>- Other anticipated expenses </t>
  </si>
  <si>
    <t>Name or position</t>
  </si>
  <si>
    <t>Destination</t>
  </si>
  <si>
    <t>Dates of Travel</t>
  </si>
  <si>
    <t>Mode</t>
  </si>
  <si>
    <t>Present the budget you are requesting and a brief description for each line item in the table to the right. If you plan to hire a student assistant, please detail what their responsibilities will be, as well as their rate of pay, estimated hours, and amount allocated for research assistance. See the "student rates of pay calculator" tab to estimate total student cost including vacation pay and statutory benefits. For other types of expenses, please enter the cost in the “Amount” column. Please list any additional funding (applied for, or received) for this project, as well as any in-kind support. </t>
  </si>
  <si>
    <t>Location</t>
  </si>
  <si>
    <t>Accomodations</t>
  </si>
  <si>
    <t>Per diem</t>
  </si>
  <si>
    <t># of days</t>
  </si>
  <si>
    <t>This document is released with a Creative Commons Attribution-ShareAlike 4.0 International (CC BY-SA 4.0) license. It is a derivative of BCcampus OER grant application forms:</t>
  </si>
  <si>
    <t>https://bccampus.ca/grants-calls-for-proposals/review-open-textbooks/</t>
  </si>
  <si>
    <t>Version: 2.0, Version Date: October 28, 2024</t>
  </si>
  <si>
    <t>Type of Equipment</t>
  </si>
  <si>
    <t>Buy /Rent</t>
  </si>
  <si>
    <t>Model</t>
  </si>
  <si>
    <t>Manufacturer</t>
  </si>
  <si>
    <t>Description</t>
  </si>
  <si>
    <t>Student rates of pay calculator</t>
  </si>
  <si>
    <t>DO NOT EDIT THIS TABLE</t>
  </si>
  <si>
    <t>Current (Nov 2024)</t>
  </si>
  <si>
    <t>Vacation pay</t>
  </si>
  <si>
    <t>Statutory benefits</t>
  </si>
  <si>
    <t>Level 1 - Undergraduate</t>
  </si>
  <si>
    <t>Select student level below</t>
  </si>
  <si>
    <t>Enter how many hours you will be employing the student for</t>
  </si>
  <si>
    <t>Total estimate for student pay including 4% vacation pay and 8.5% for statutory benefits (as suggested by HR)</t>
  </si>
  <si>
    <t>Level 2 - Undergraduate</t>
  </si>
  <si>
    <t>Level 3 - Undergraduate</t>
  </si>
  <si>
    <t>L3 - Graduate (PSAC) Prior to May 1, 2025</t>
  </si>
  <si>
    <t>L4 - Graduate (PSAC) Prior to May 1, 2025</t>
  </si>
  <si>
    <t>L3/L4 - Graduate (PSAC) starting May 1, 2025</t>
  </si>
  <si>
    <r>
      <t xml:space="preserve">Note: For rates of pay for undergraduate students and research assistants, reference the </t>
    </r>
    <r>
      <rPr>
        <i/>
        <u/>
        <sz val="11"/>
        <color rgb="FF0563C1"/>
        <rFont val="Calibri"/>
        <family val="2"/>
      </rPr>
      <t>Student Rates of Pay memorandum</t>
    </r>
    <r>
      <rPr>
        <i/>
        <sz val="11"/>
        <color rgb="FF000000"/>
        <rFont val="Calibri"/>
        <family val="2"/>
      </rPr>
      <t xml:space="preserve"> [PDF] on myUPEI (sign in required). For Graduate students, refer to the </t>
    </r>
    <r>
      <rPr>
        <i/>
        <u/>
        <sz val="11"/>
        <color rgb="FF0563C1"/>
        <rFont val="Calibri"/>
        <family val="2"/>
      </rPr>
      <t>PSAC Collective Agreement.</t>
    </r>
    <r>
      <rPr>
        <sz val="11"/>
        <color rgb="FF000000"/>
        <rFont val="Calibri"/>
        <family val="2"/>
      </rPr>
      <t> </t>
    </r>
  </si>
  <si>
    <t>Transportation</t>
  </si>
  <si>
    <t>Identify person(s) claiming subsistence &amp; indicate duration of visit in each location. Specify per diem &amp; accommodation amounts. Subsistence must be justified in the project description &amp; comply with UPEI’s Travel Policy</t>
  </si>
  <si>
    <t>Subsistence</t>
  </si>
  <si>
    <t>Identify person(s) for whom a transportation allowance is requested and list the place(s) to be visited. Travel must be justified in the project description and comply with UPEI’s Travel Policy</t>
  </si>
  <si>
    <t>Equipment</t>
  </si>
  <si>
    <t>Other Expenses</t>
  </si>
  <si>
    <t>Justify each piece of equipment requested in the project description; discuss the availability and accessibility of similar equipment within the institution and the region. Give models, manufacturers, and prices, indicating whether the equipment will be purchased or rented. Attach additional pages as necessary.</t>
  </si>
  <si>
    <t>Items should be identified and justified in the project description. Items may fall under: technical services, supplies and materials, communications, honorariums for elders and knowledge keepers, or 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</si>
</sst>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Aptos Narrow"/>
      <family val="2"/>
      <scheme val="minor"/>
    </font>
    <font>
      <sz val="11"/>
      <color theme="1"/>
      <name val="Aptos Narrow"/>
      <family val="2"/>
      <scheme val="minor"/>
    </font>
    <font>
      <sz val="11"/>
      <color rgb="FF000000"/>
      <name val="Calibri"/>
      <family val="2"/>
    </font>
    <font>
      <sz val="14"/>
      <color rgb="FF000000"/>
      <name val="Calibri"/>
      <family val="2"/>
    </font>
    <font>
      <sz val="14"/>
      <color theme="1"/>
      <name val="Calibri"/>
      <family val="2"/>
    </font>
    <font>
      <sz val="11"/>
      <color theme="1"/>
      <name val="Calibri"/>
      <family val="2"/>
    </font>
    <font>
      <sz val="13"/>
      <color theme="1"/>
      <name val="Calibri"/>
      <family val="2"/>
    </font>
    <font>
      <b/>
      <sz val="12"/>
      <color theme="1"/>
      <name val="Calibri"/>
      <family val="2"/>
    </font>
    <font>
      <b/>
      <sz val="14"/>
      <color theme="1"/>
      <name val="Calibri"/>
      <family val="2"/>
    </font>
    <font>
      <sz val="16"/>
      <color rgb="FF2F5496"/>
      <name val="Calibri"/>
      <family val="2"/>
    </font>
    <font>
      <i/>
      <sz val="11"/>
      <color rgb="FF000000"/>
      <name val="Calibri"/>
      <family val="2"/>
    </font>
    <font>
      <i/>
      <u/>
      <sz val="11"/>
      <color rgb="FF0563C1"/>
      <name val="Calibri"/>
      <family val="2"/>
    </font>
    <font>
      <b/>
      <sz val="16"/>
      <color theme="1"/>
      <name val="Calibri"/>
      <family val="2"/>
    </font>
    <font>
      <b/>
      <sz val="11"/>
      <color theme="1"/>
      <name val="Calibri"/>
      <family val="2"/>
    </font>
    <font>
      <b/>
      <sz val="12"/>
      <name val="Calibri"/>
      <family val="2"/>
    </font>
    <font>
      <u/>
      <sz val="11"/>
      <color theme="10"/>
      <name val="Aptos Narrow"/>
      <family val="2"/>
      <scheme val="minor"/>
    </font>
    <font>
      <i/>
      <sz val="11"/>
      <color rgb="FF000000"/>
      <name val="Calibri"/>
      <family val="2"/>
    </font>
    <font>
      <i/>
      <sz val="11"/>
      <color rgb="FF000000"/>
      <name val="Calibri"/>
      <family val="2"/>
    </font>
    <font>
      <b/>
      <u/>
      <sz val="12"/>
      <color theme="1"/>
      <name val="Calibri"/>
      <family val="2"/>
    </font>
    <font>
      <b/>
      <u/>
      <sz val="12"/>
      <color rgb="FF000000"/>
      <name val="Calibri"/>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6" tint="0.59999389629810485"/>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29">
    <xf numFmtId="0" fontId="0" fillId="0" borderId="0" xfId="0"/>
    <xf numFmtId="0" fontId="5" fillId="0" borderId="0" xfId="0" applyFont="1"/>
    <xf numFmtId="0" fontId="6" fillId="0" borderId="0" xfId="0" quotePrefix="1" applyFont="1" applyAlignment="1">
      <alignment wrapText="1"/>
    </xf>
    <xf numFmtId="0" fontId="8" fillId="0" borderId="0" xfId="0" applyFont="1" applyAlignment="1">
      <alignment wrapText="1"/>
    </xf>
    <xf numFmtId="0" fontId="7" fillId="5" borderId="0" xfId="0" applyFont="1" applyFill="1"/>
    <xf numFmtId="0" fontId="5" fillId="0" borderId="0" xfId="0" applyFont="1" applyAlignment="1">
      <alignment wrapText="1"/>
    </xf>
    <xf numFmtId="0" fontId="9" fillId="0" borderId="0" xfId="0" applyFont="1"/>
    <xf numFmtId="0" fontId="12" fillId="0" borderId="0" xfId="0" applyFont="1"/>
    <xf numFmtId="164" fontId="5" fillId="0" borderId="0" xfId="0" applyNumberFormat="1" applyFont="1"/>
    <xf numFmtId="0" fontId="13" fillId="3" borderId="0" xfId="0" applyFont="1" applyFill="1" applyAlignment="1">
      <alignment wrapText="1"/>
    </xf>
    <xf numFmtId="164" fontId="5" fillId="0" borderId="0" xfId="1" applyNumberFormat="1" applyFont="1"/>
    <xf numFmtId="0" fontId="14" fillId="2" borderId="0" xfId="0" applyFont="1" applyFill="1"/>
    <xf numFmtId="0" fontId="5" fillId="6" borderId="0" xfId="0" applyFont="1" applyFill="1"/>
    <xf numFmtId="0" fontId="16" fillId="0" borderId="0" xfId="0" applyFont="1" applyAlignment="1">
      <alignment wrapText="1"/>
    </xf>
    <xf numFmtId="0" fontId="15" fillId="0" borderId="0" xfId="2" applyAlignment="1"/>
    <xf numFmtId="0" fontId="17" fillId="0" borderId="0" xfId="0" applyFont="1"/>
    <xf numFmtId="0" fontId="3" fillId="0" borderId="0" xfId="0" applyFont="1" applyAlignment="1">
      <alignment wrapText="1"/>
    </xf>
    <xf numFmtId="0" fontId="4" fillId="0" borderId="0" xfId="0" applyFont="1"/>
    <xf numFmtId="0" fontId="4" fillId="0" borderId="0" xfId="0" quotePrefix="1" applyFont="1" applyAlignment="1">
      <alignment wrapText="1"/>
    </xf>
    <xf numFmtId="0" fontId="4" fillId="0" borderId="0" xfId="0" quotePrefix="1" applyFont="1"/>
    <xf numFmtId="0" fontId="3" fillId="0" borderId="0" xfId="0" quotePrefix="1" applyFont="1"/>
    <xf numFmtId="0" fontId="10" fillId="0" borderId="0" xfId="0" applyFont="1" applyAlignment="1">
      <alignment wrapText="1"/>
    </xf>
    <xf numFmtId="0" fontId="5" fillId="4" borderId="0" xfId="0" applyFont="1" applyFill="1" applyAlignment="1">
      <alignment wrapText="1"/>
    </xf>
    <xf numFmtId="0" fontId="5" fillId="4" borderId="0" xfId="0" applyFont="1" applyFill="1"/>
    <xf numFmtId="0" fontId="19" fillId="7" borderId="0" xfId="0" applyFont="1" applyFill="1" applyAlignment="1">
      <alignment wrapText="1"/>
    </xf>
    <xf numFmtId="0" fontId="18" fillId="7" borderId="0" xfId="0" applyFont="1" applyFill="1" applyAlignment="1">
      <alignment wrapText="1"/>
    </xf>
    <xf numFmtId="0" fontId="2" fillId="7" borderId="0" xfId="0" applyFont="1" applyFill="1" applyAlignment="1">
      <alignment wrapText="1"/>
    </xf>
    <xf numFmtId="0" fontId="5" fillId="7" borderId="0" xfId="0" applyFont="1" applyFill="1" applyBorder="1" applyAlignment="1">
      <alignment wrapText="1"/>
    </xf>
    <xf numFmtId="0" fontId="2" fillId="7" borderId="0" xfId="0" applyFont="1" applyFill="1"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bccampus.ca/grants-calls-for-proposals/review-open-textbook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67B2D-4B68-4EE3-9EF9-C90D8DA0A92A}">
  <dimension ref="A1:S40"/>
  <sheetViews>
    <sheetView tabSelected="1" topLeftCell="D13" workbookViewId="0">
      <selection activeCell="T38" sqref="T38"/>
    </sheetView>
  </sheetViews>
  <sheetFormatPr defaultRowHeight="15" x14ac:dyDescent="0.25"/>
  <cols>
    <col min="1" max="1" width="9.140625" style="1"/>
    <col min="2" max="2" width="9.140625" style="1" customWidth="1"/>
    <col min="3" max="4" width="9.140625" style="1"/>
    <col min="5" max="5" width="9.140625" style="1" customWidth="1"/>
    <col min="6" max="13" width="9.140625" style="1"/>
    <col min="14" max="14" width="19.85546875" style="1" customWidth="1"/>
    <col min="15" max="15" width="81" style="5" customWidth="1"/>
    <col min="16" max="16" width="18" style="5" customWidth="1"/>
    <col min="17" max="17" width="12.5703125" style="1" customWidth="1"/>
    <col min="18" max="18" width="14.140625" style="1" customWidth="1"/>
    <col min="19" max="16384" width="9.140625" style="1"/>
  </cols>
  <sheetData>
    <row r="1" spans="1:19" ht="21" x14ac:dyDescent="0.35">
      <c r="A1" s="6" t="s">
        <v>0</v>
      </c>
      <c r="B1" s="6"/>
      <c r="C1" s="6"/>
      <c r="D1" s="6"/>
      <c r="E1" s="6"/>
      <c r="F1" s="6"/>
    </row>
    <row r="2" spans="1:19" x14ac:dyDescent="0.25">
      <c r="P2" s="1" t="s">
        <v>1</v>
      </c>
    </row>
    <row r="3" spans="1:19" ht="18.75" x14ac:dyDescent="0.3">
      <c r="O3" s="3" t="s">
        <v>2</v>
      </c>
      <c r="P3" s="4" t="s">
        <v>3</v>
      </c>
      <c r="Q3" s="1">
        <f>SUM(S:S)</f>
        <v>0</v>
      </c>
    </row>
    <row r="4" spans="1:19" ht="18.75" x14ac:dyDescent="0.3">
      <c r="B4" s="17" t="s">
        <v>4</v>
      </c>
      <c r="C4" s="17"/>
      <c r="D4" s="17"/>
      <c r="E4" s="17"/>
      <c r="F4" s="17"/>
      <c r="G4" s="17"/>
      <c r="O4" s="24" t="s">
        <v>5</v>
      </c>
    </row>
    <row r="5" spans="1:19" ht="18.75" x14ac:dyDescent="0.3">
      <c r="C5" s="19" t="s">
        <v>6</v>
      </c>
      <c r="D5" s="19"/>
      <c r="E5" s="19"/>
      <c r="F5" s="19"/>
      <c r="G5" s="19"/>
      <c r="H5" s="19"/>
      <c r="O5" s="22" t="s">
        <v>7</v>
      </c>
      <c r="P5" s="22" t="s">
        <v>8</v>
      </c>
      <c r="Q5" s="23" t="s">
        <v>9</v>
      </c>
      <c r="R5" s="23" t="s">
        <v>10</v>
      </c>
      <c r="S5" s="23" t="s">
        <v>11</v>
      </c>
    </row>
    <row r="6" spans="1:19" ht="15" customHeight="1" x14ac:dyDescent="0.25">
      <c r="C6" s="18" t="s">
        <v>12</v>
      </c>
      <c r="D6" s="18"/>
      <c r="E6" s="18"/>
      <c r="F6" s="18"/>
      <c r="G6" s="18"/>
      <c r="H6" s="18"/>
      <c r="I6" s="18"/>
      <c r="J6" s="18"/>
      <c r="K6" s="18"/>
      <c r="L6" s="18"/>
    </row>
    <row r="7" spans="1:19" ht="15" customHeight="1" x14ac:dyDescent="0.25">
      <c r="C7" s="18"/>
      <c r="D7" s="18"/>
      <c r="E7" s="18"/>
      <c r="F7" s="18"/>
      <c r="G7" s="18"/>
      <c r="H7" s="18"/>
      <c r="I7" s="18"/>
      <c r="J7" s="18"/>
      <c r="K7" s="18"/>
      <c r="L7" s="18"/>
    </row>
    <row r="8" spans="1:19" ht="15" customHeight="1" x14ac:dyDescent="0.25">
      <c r="C8" s="18"/>
      <c r="D8" s="18"/>
      <c r="E8" s="18"/>
      <c r="F8" s="18"/>
      <c r="G8" s="18"/>
      <c r="H8" s="18"/>
      <c r="I8" s="18"/>
      <c r="J8" s="18"/>
      <c r="K8" s="18"/>
      <c r="L8" s="18"/>
    </row>
    <row r="9" spans="1:19" ht="15" customHeight="1" x14ac:dyDescent="0.25">
      <c r="C9" s="18"/>
      <c r="D9" s="18"/>
      <c r="E9" s="18"/>
      <c r="F9" s="18"/>
      <c r="G9" s="18"/>
      <c r="H9" s="18"/>
      <c r="I9" s="18"/>
      <c r="J9" s="18"/>
      <c r="K9" s="18"/>
      <c r="L9" s="18"/>
    </row>
    <row r="10" spans="1:19" ht="15" customHeight="1" x14ac:dyDescent="0.25">
      <c r="C10" s="18"/>
      <c r="D10" s="18"/>
      <c r="E10" s="18"/>
      <c r="F10" s="18"/>
      <c r="G10" s="18"/>
      <c r="H10" s="18"/>
      <c r="I10" s="18"/>
      <c r="J10" s="18"/>
      <c r="K10" s="18"/>
      <c r="L10" s="18"/>
    </row>
    <row r="11" spans="1:19" ht="18.75" customHeight="1" x14ac:dyDescent="0.3">
      <c r="C11" s="20" t="s">
        <v>13</v>
      </c>
      <c r="D11" s="20"/>
      <c r="E11" s="20"/>
      <c r="F11" s="20"/>
      <c r="G11" s="2"/>
      <c r="H11" s="2"/>
      <c r="O11" s="25" t="s">
        <v>46</v>
      </c>
    </row>
    <row r="12" spans="1:19" ht="54" customHeight="1" x14ac:dyDescent="0.3">
      <c r="C12" s="2"/>
      <c r="D12" s="2"/>
      <c r="E12" s="2"/>
      <c r="F12" s="2"/>
      <c r="G12" s="2"/>
      <c r="H12" s="2"/>
      <c r="O12" s="26" t="s">
        <v>49</v>
      </c>
    </row>
    <row r="13" spans="1:19" ht="30" x14ac:dyDescent="0.25">
      <c r="O13" s="22" t="s">
        <v>14</v>
      </c>
      <c r="P13" s="22" t="s">
        <v>15</v>
      </c>
      <c r="Q13" s="22" t="s">
        <v>16</v>
      </c>
      <c r="R13" s="23" t="s">
        <v>17</v>
      </c>
      <c r="S13" s="23" t="s">
        <v>11</v>
      </c>
    </row>
    <row r="15" spans="1:19" ht="18.75" customHeight="1" x14ac:dyDescent="0.25">
      <c r="B15" s="16" t="s">
        <v>18</v>
      </c>
      <c r="C15" s="16"/>
      <c r="D15" s="16"/>
      <c r="E15" s="16"/>
      <c r="F15" s="16"/>
      <c r="G15" s="16"/>
      <c r="H15" s="16"/>
      <c r="I15" s="16"/>
      <c r="J15" s="16"/>
      <c r="K15" s="16"/>
      <c r="L15" s="16"/>
    </row>
    <row r="16" spans="1:19" x14ac:dyDescent="0.25">
      <c r="B16" s="16"/>
      <c r="C16" s="16"/>
      <c r="D16" s="16"/>
      <c r="E16" s="16"/>
      <c r="F16" s="16"/>
      <c r="G16" s="16"/>
      <c r="H16" s="16"/>
      <c r="I16" s="16"/>
      <c r="J16" s="16"/>
      <c r="K16" s="16"/>
      <c r="L16" s="16"/>
    </row>
    <row r="17" spans="1:19" x14ac:dyDescent="0.25">
      <c r="B17" s="16"/>
      <c r="C17" s="16"/>
      <c r="D17" s="16"/>
      <c r="E17" s="16"/>
      <c r="F17" s="16"/>
      <c r="G17" s="16"/>
      <c r="H17" s="16"/>
      <c r="I17" s="16"/>
      <c r="J17" s="16"/>
      <c r="K17" s="16"/>
      <c r="L17" s="16"/>
    </row>
    <row r="18" spans="1:19" x14ac:dyDescent="0.25">
      <c r="B18" s="16"/>
      <c r="C18" s="16"/>
      <c r="D18" s="16"/>
      <c r="E18" s="16"/>
      <c r="F18" s="16"/>
      <c r="G18" s="16"/>
      <c r="H18" s="16"/>
      <c r="I18" s="16"/>
      <c r="J18" s="16"/>
      <c r="K18" s="16"/>
      <c r="L18" s="16"/>
    </row>
    <row r="19" spans="1:19" ht="15.75" x14ac:dyDescent="0.25">
      <c r="B19" s="16"/>
      <c r="C19" s="16"/>
      <c r="D19" s="16"/>
      <c r="E19" s="16"/>
      <c r="F19" s="16"/>
      <c r="G19" s="16"/>
      <c r="H19" s="16"/>
      <c r="I19" s="16"/>
      <c r="J19" s="16"/>
      <c r="K19" s="16"/>
      <c r="L19" s="16"/>
      <c r="O19" s="25" t="s">
        <v>48</v>
      </c>
    </row>
    <row r="20" spans="1:19" ht="45" x14ac:dyDescent="0.25">
      <c r="B20" s="16"/>
      <c r="C20" s="16"/>
      <c r="D20" s="16"/>
      <c r="E20" s="16"/>
      <c r="F20" s="16"/>
      <c r="G20" s="16"/>
      <c r="H20" s="16"/>
      <c r="I20" s="16"/>
      <c r="J20" s="16"/>
      <c r="K20" s="16"/>
      <c r="L20" s="16"/>
      <c r="O20" s="26" t="s">
        <v>47</v>
      </c>
    </row>
    <row r="21" spans="1:19" x14ac:dyDescent="0.25">
      <c r="B21" s="16"/>
      <c r="C21" s="16"/>
      <c r="D21" s="16"/>
      <c r="E21" s="16"/>
      <c r="F21" s="16"/>
      <c r="G21" s="16"/>
      <c r="H21" s="16"/>
      <c r="I21" s="16"/>
      <c r="J21" s="16"/>
      <c r="K21" s="16"/>
      <c r="L21" s="16"/>
      <c r="O21" s="22" t="s">
        <v>19</v>
      </c>
      <c r="P21" s="22" t="s">
        <v>20</v>
      </c>
      <c r="Q21" s="22" t="s">
        <v>21</v>
      </c>
      <c r="R21" s="23" t="s">
        <v>22</v>
      </c>
      <c r="S21" s="23" t="s">
        <v>11</v>
      </c>
    </row>
    <row r="22" spans="1:19" x14ac:dyDescent="0.25">
      <c r="B22" s="16"/>
      <c r="C22" s="16"/>
      <c r="D22" s="16"/>
      <c r="E22" s="16"/>
      <c r="F22" s="16"/>
      <c r="G22" s="16"/>
      <c r="H22" s="16"/>
      <c r="I22" s="16"/>
      <c r="J22" s="16"/>
      <c r="K22" s="16"/>
      <c r="L22" s="16"/>
    </row>
    <row r="23" spans="1:19" x14ac:dyDescent="0.25">
      <c r="B23" s="16"/>
      <c r="C23" s="16"/>
      <c r="D23" s="16"/>
      <c r="E23" s="16"/>
      <c r="F23" s="16"/>
      <c r="G23" s="16"/>
      <c r="H23" s="16"/>
      <c r="I23" s="16"/>
      <c r="J23" s="16"/>
      <c r="K23" s="16"/>
      <c r="L23" s="16"/>
    </row>
    <row r="27" spans="1:19" ht="15.75" x14ac:dyDescent="0.25">
      <c r="O27" s="25" t="s">
        <v>50</v>
      </c>
    </row>
    <row r="28" spans="1:19" ht="15" customHeight="1" x14ac:dyDescent="0.25">
      <c r="A28" s="13" t="s">
        <v>23</v>
      </c>
      <c r="B28" s="13"/>
      <c r="C28" s="13"/>
      <c r="D28" s="13"/>
      <c r="E28" s="13"/>
      <c r="F28" s="13"/>
      <c r="G28" s="13"/>
      <c r="H28" s="13"/>
      <c r="O28" s="28" t="s">
        <v>52</v>
      </c>
    </row>
    <row r="29" spans="1:19" x14ac:dyDescent="0.25">
      <c r="A29" s="13"/>
      <c r="B29" s="13"/>
      <c r="C29" s="13"/>
      <c r="D29" s="13"/>
      <c r="E29" s="13"/>
      <c r="F29" s="13"/>
      <c r="G29" s="13"/>
      <c r="H29" s="13"/>
      <c r="O29" s="28"/>
    </row>
    <row r="30" spans="1:19" x14ac:dyDescent="0.25">
      <c r="A30" s="13"/>
      <c r="B30" s="13"/>
      <c r="C30" s="13"/>
      <c r="D30" s="13"/>
      <c r="E30" s="13"/>
      <c r="F30" s="13"/>
      <c r="G30" s="13"/>
      <c r="H30" s="13"/>
      <c r="O30" s="28"/>
    </row>
    <row r="31" spans="1:19" ht="15" customHeight="1" x14ac:dyDescent="0.25">
      <c r="A31" s="14" t="s">
        <v>24</v>
      </c>
      <c r="B31" s="14"/>
      <c r="C31" s="14"/>
      <c r="D31" s="14"/>
      <c r="E31" s="14"/>
      <c r="F31" s="14"/>
      <c r="G31" s="14"/>
      <c r="H31" s="5"/>
      <c r="O31" s="28"/>
    </row>
    <row r="32" spans="1:19" x14ac:dyDescent="0.25">
      <c r="A32" s="15" t="s">
        <v>25</v>
      </c>
      <c r="B32" s="15"/>
      <c r="C32" s="15"/>
      <c r="D32" s="15"/>
      <c r="E32" s="15"/>
      <c r="F32" s="5"/>
      <c r="G32" s="5"/>
      <c r="H32" s="5"/>
      <c r="O32" s="22" t="s">
        <v>26</v>
      </c>
      <c r="P32" s="22" t="s">
        <v>27</v>
      </c>
      <c r="Q32" s="22" t="s">
        <v>28</v>
      </c>
      <c r="R32" s="23" t="s">
        <v>29</v>
      </c>
      <c r="S32" s="23" t="s">
        <v>11</v>
      </c>
    </row>
    <row r="38" spans="14:19" ht="15.75" x14ac:dyDescent="0.25">
      <c r="O38" s="25" t="s">
        <v>51</v>
      </c>
    </row>
    <row r="39" spans="14:19" ht="45" x14ac:dyDescent="0.25">
      <c r="N39" s="5"/>
      <c r="O39" s="27" t="s">
        <v>53</v>
      </c>
    </row>
    <row r="40" spans="14:19" x14ac:dyDescent="0.25">
      <c r="O40" s="22" t="s">
        <v>30</v>
      </c>
      <c r="P40" s="22"/>
      <c r="Q40" s="22"/>
      <c r="R40" s="23"/>
      <c r="S40" s="23" t="s">
        <v>11</v>
      </c>
    </row>
  </sheetData>
  <mergeCells count="9">
    <mergeCell ref="O28:O31"/>
    <mergeCell ref="A28:H30"/>
    <mergeCell ref="A31:G31"/>
    <mergeCell ref="A32:E32"/>
    <mergeCell ref="B15:L23"/>
    <mergeCell ref="B4:G4"/>
    <mergeCell ref="C6:L10"/>
    <mergeCell ref="C5:H5"/>
    <mergeCell ref="C11:F11"/>
  </mergeCells>
  <hyperlinks>
    <hyperlink ref="A31" r:id="rId1" xr:uid="{DFE9F96A-B5DD-415F-8715-4F409FB7F2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workbookViewId="0">
      <selection activeCell="D11" sqref="D11"/>
    </sheetView>
  </sheetViews>
  <sheetFormatPr defaultRowHeight="15" x14ac:dyDescent="0.25"/>
  <cols>
    <col min="1" max="1" width="39.85546875" style="1" customWidth="1"/>
    <col min="2" max="2" width="23.7109375" style="1" customWidth="1"/>
    <col min="3" max="3" width="28.85546875" style="1" customWidth="1"/>
    <col min="4" max="4" width="28.42578125" style="1" customWidth="1"/>
    <col min="5" max="5" width="9.140625" style="1" customWidth="1"/>
    <col min="6" max="6" width="9.140625" style="1"/>
    <col min="7" max="7" width="2.5703125" style="12" customWidth="1"/>
    <col min="8" max="8" width="9.140625" style="1"/>
    <col min="9" max="9" width="39.42578125" style="1" customWidth="1"/>
    <col min="10" max="16384" width="9.140625" style="1"/>
  </cols>
  <sheetData>
    <row r="1" spans="1:12" ht="21" x14ac:dyDescent="0.35">
      <c r="A1" s="7" t="s">
        <v>31</v>
      </c>
      <c r="I1" s="11" t="s">
        <v>32</v>
      </c>
      <c r="J1" s="1" t="s">
        <v>33</v>
      </c>
      <c r="K1" s="1" t="s">
        <v>34</v>
      </c>
      <c r="L1" s="1" t="s">
        <v>35</v>
      </c>
    </row>
    <row r="2" spans="1:12" x14ac:dyDescent="0.25">
      <c r="I2" s="1" t="s">
        <v>36</v>
      </c>
      <c r="J2" s="8">
        <v>16</v>
      </c>
      <c r="K2" s="1">
        <v>0.04</v>
      </c>
      <c r="L2" s="1">
        <v>8.5000000000000006E-2</v>
      </c>
    </row>
    <row r="3" spans="1:12" ht="60" x14ac:dyDescent="0.25">
      <c r="A3" s="9" t="s">
        <v>37</v>
      </c>
      <c r="B3" s="9" t="s">
        <v>38</v>
      </c>
      <c r="C3" s="9" t="s">
        <v>39</v>
      </c>
      <c r="I3" s="1" t="s">
        <v>40</v>
      </c>
      <c r="J3" s="8">
        <v>17.600000000000001</v>
      </c>
    </row>
    <row r="4" spans="1:12" x14ac:dyDescent="0.25">
      <c r="A4" s="5" t="s">
        <v>36</v>
      </c>
      <c r="C4" s="1">
        <f>(VLOOKUP(A4,$I$2:$J$7,2,FALSE)*B4)+((VLOOKUP(A4,$I$2:$J$7,2,FALSE)*B4)*$K$2)+((VLOOKUP(A4,$I$2:$J$7,2,FALSE)*B4)*$L$2)</f>
        <v>0</v>
      </c>
      <c r="I4" s="1" t="s">
        <v>41</v>
      </c>
      <c r="J4" s="8">
        <v>21.2</v>
      </c>
    </row>
    <row r="5" spans="1:12" x14ac:dyDescent="0.25">
      <c r="A5" s="1" t="s">
        <v>40</v>
      </c>
      <c r="C5" s="1">
        <f>(VLOOKUP(A5,$I$2:$J$7,2,FALSE)*B5)+((VLOOKUP(A5,$I$2:$J$7,2,FALSE)*B5)*$K$2)+((VLOOKUP(A5,$I$2:$J$7,2,FALSE)*B5)*$L$2)</f>
        <v>0</v>
      </c>
      <c r="I5" s="1" t="s">
        <v>42</v>
      </c>
      <c r="J5" s="10">
        <v>23.9</v>
      </c>
    </row>
    <row r="6" spans="1:12" x14ac:dyDescent="0.25">
      <c r="A6" s="1" t="s">
        <v>41</v>
      </c>
      <c r="C6" s="1">
        <f t="shared" ref="C6:C8" si="0">(VLOOKUP(A6,$I$2:$J$7,2,FALSE)*B6)+((VLOOKUP(A6,$I$2:$J$7,2,FALSE)*B6)*$K$2)+((VLOOKUP(A6,$I$2:$J$7,2,FALSE)*B6)*$L$2)</f>
        <v>0</v>
      </c>
      <c r="I6" s="1" t="s">
        <v>43</v>
      </c>
      <c r="J6" s="10">
        <v>25.75</v>
      </c>
    </row>
    <row r="7" spans="1:12" x14ac:dyDescent="0.25">
      <c r="A7" s="1" t="s">
        <v>42</v>
      </c>
      <c r="C7" s="1">
        <f t="shared" si="0"/>
        <v>0</v>
      </c>
      <c r="I7" s="1" t="s">
        <v>44</v>
      </c>
      <c r="J7" s="10">
        <v>27</v>
      </c>
    </row>
    <row r="8" spans="1:12" x14ac:dyDescent="0.25">
      <c r="A8" s="1" t="s">
        <v>43</v>
      </c>
      <c r="C8" s="1">
        <f t="shared" si="0"/>
        <v>0</v>
      </c>
    </row>
    <row r="9" spans="1:12" x14ac:dyDescent="0.25">
      <c r="A9" s="1" t="s">
        <v>44</v>
      </c>
      <c r="C9" s="1">
        <f>(VLOOKUP(A9,$I$2:$J$7,2,FALSE)*B9)+((VLOOKUP(A9,$I$2:$J$7,2,FALSE)*B9)*$K$2)+((VLOOKUP(A9,$I$2:$J$7,2,FALSE)*B9)*$L$2)</f>
        <v>0</v>
      </c>
    </row>
    <row r="14" spans="1:12" x14ac:dyDescent="0.25">
      <c r="A14" s="21" t="s">
        <v>45</v>
      </c>
      <c r="B14" s="21"/>
      <c r="C14" s="21"/>
    </row>
    <row r="15" spans="1:12" x14ac:dyDescent="0.25">
      <c r="A15" s="21"/>
      <c r="B15" s="21"/>
      <c r="C15" s="21"/>
    </row>
    <row r="16" spans="1:12" x14ac:dyDescent="0.25">
      <c r="A16" s="21"/>
      <c r="B16" s="21"/>
      <c r="C16" s="21"/>
    </row>
  </sheetData>
  <mergeCells count="1">
    <mergeCell ref="A14:C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OER Grant Budget</vt:lpstr>
      <vt:lpstr>Student rates of pay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Keri McCaffrey</dc:creator>
  <cp:keywords/>
  <dc:description/>
  <cp:lastModifiedBy>Keri McCaffrey</cp:lastModifiedBy>
  <cp:revision/>
  <dcterms:created xsi:type="dcterms:W3CDTF">2024-10-28T14:21:05Z</dcterms:created>
  <dcterms:modified xsi:type="dcterms:W3CDTF">2024-11-15T15:22:06Z</dcterms:modified>
  <cp:category/>
  <cp:contentStatus/>
</cp:coreProperties>
</file>